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1" i="1" l="1"/>
  <c r="E18" i="1"/>
  <c r="F10" i="1"/>
  <c r="F9" i="1"/>
  <c r="F8" i="1"/>
  <c r="F7" i="1"/>
  <c r="F5" i="1"/>
  <c r="F14" i="1" s="1"/>
</calcChain>
</file>

<file path=xl/sharedStrings.xml><?xml version="1.0" encoding="utf-8"?>
<sst xmlns="http://schemas.openxmlformats.org/spreadsheetml/2006/main" count="57" uniqueCount="44">
  <si>
    <t>ГОДОВОЙ АКТ  за 2020 год</t>
  </si>
  <si>
    <t>приёмки оказанных услуг и  выполненных работ по содержанию и текущему ремонту общего имущества в многоквартирном доме № 8 по ул. Вяйнемяйнена,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</si>
  <si>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</si>
  <si>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</si>
  <si>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</si>
  <si>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</si>
  <si>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</si>
  <si>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- 1627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</si>
  <si>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</si>
  <si>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</si>
  <si>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</si>
  <si>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</si>
  <si>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- 121,35 кв.м.                                         </t>
  </si>
  <si>
    <t xml:space="preserve">ежедневно    </t>
  </si>
  <si>
    <t xml:space="preserve">Содержание придомовой территории 1 класса - 375,4 кв.м., газон - 205 кв.м. </t>
  </si>
  <si>
    <t>6 раз в неделю</t>
  </si>
  <si>
    <t>Дератизация подвального помещения</t>
  </si>
  <si>
    <t>ежемесячно</t>
  </si>
  <si>
    <t xml:space="preserve">Очистка кровли от снега и наледи </t>
  </si>
  <si>
    <t>руб./ м2</t>
  </si>
  <si>
    <t>Промывка, опрессовка системы отопления</t>
  </si>
  <si>
    <t>перед началом отопительного сезона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</si>
  <si>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</si>
  <si>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в период с 01.06.2020 г. по 18.06.2020 г.;     в период с 01.11.2020 г. по 30.11.2020 г.</t>
  </si>
  <si>
    <t xml:space="preserve">644,95 кв.м.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</si>
  <si>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</si>
  <si>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</si>
  <si>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</si>
  <si>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</si>
  <si>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 xml:space="preserve"> </t>
  </si>
  <si>
    <t>Установка электромагнитного замка (подъезд № 1)</t>
  </si>
  <si>
    <t>май 2020 г.</t>
  </si>
  <si>
    <t>шт.</t>
  </si>
  <si>
    <t>Ремонт балконной железобетонной плиты в кв. № 40</t>
  </si>
  <si>
    <t xml:space="preserve">июль 2020 г. </t>
  </si>
  <si>
    <t>кв.м.</t>
  </si>
  <si>
    <t>Замена металлического ограждения балкона квартиры № 40</t>
  </si>
  <si>
    <t>август 2020 г.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</si>
  <si>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</si>
  <si>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</si>
  <si>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</si>
  <si>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Итого по ремонту:</t>
  </si>
  <si>
    <t>Заказчик  - Председатель Совета дома № 8 по ул. Вяйнемяйнена</t>
  </si>
  <si>
    <t xml:space="preserve">                                                                                        Платунова Валентина Петровна________________________________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</si>
</sst>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42;&#1103;&#1081;&#1085;&#1077;&#1084;&#1103;&#1081;&#1085;&#1077;&#1085;&#1072;,8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а 2017 г."/>
      <sheetName val="апрель 2017 г."/>
      <sheetName val="май 2017 г."/>
      <sheetName val="июнь 2017 г."/>
      <sheetName val="июль 2017 г."/>
      <sheetName val="август 2017г."/>
      <sheetName val="сентябрь 2017г."/>
      <sheetName val="октябрь 2017 г."/>
      <sheetName val="ноябрь 2017 г."/>
      <sheetName val="Декабрь 2017 г."/>
      <sheetName val="Годовой акт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"/>
      <sheetName val="июль 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 "/>
      <sheetName val="годовой акт 2020 г.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2255.02</v>
          </cell>
        </row>
      </sheetData>
      <sheetData sheetId="53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2255.02</v>
          </cell>
        </row>
      </sheetData>
      <sheetData sheetId="54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  <row r="14">
          <cell r="F14">
            <v>2255.02</v>
          </cell>
        </row>
      </sheetData>
      <sheetData sheetId="55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56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57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58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59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60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61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62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244.04999999999998</v>
          </cell>
        </row>
      </sheetData>
      <sheetData sheetId="63">
        <row r="9">
          <cell r="F9">
            <v>6394.1100000000006</v>
          </cell>
        </row>
        <row r="11">
          <cell r="F11">
            <v>7663.17</v>
          </cell>
        </row>
        <row r="12">
          <cell r="F12">
            <v>7386.58</v>
          </cell>
        </row>
        <row r="13">
          <cell r="F13">
            <v>3334.9399999999996</v>
          </cell>
        </row>
        <row r="14">
          <cell r="F14">
            <v>244.04999999999998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I24"/>
    </sheetView>
  </sheetViews>
  <sheetFormatPr defaultRowHeight="14.4" x14ac:dyDescent="0.3"/>
  <cols>
    <col min="1" max="1" width="26.109375" customWidth="1"/>
    <col min="2" max="2" width="14.33203125" customWidth="1"/>
    <col min="3" max="3" width="9" bestFit="1" customWidth="1"/>
    <col min="4" max="4" width="8" customWidth="1"/>
    <col min="5" max="5" width="15" customWidth="1"/>
    <col min="6" max="6" width="11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0.109375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5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2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2" ht="15" customHeight="1" x14ac:dyDescent="0.3">
      <c r="A4" s="6" t="s">
        <v>7</v>
      </c>
      <c r="B4" s="7"/>
      <c r="C4" s="7"/>
      <c r="D4" s="7"/>
      <c r="E4" s="7"/>
      <c r="F4" s="8"/>
    </row>
    <row r="5" spans="1:12" ht="144" x14ac:dyDescent="0.3">
      <c r="A5" s="9" t="s">
        <v>8</v>
      </c>
      <c r="B5" s="10" t="s">
        <v>9</v>
      </c>
      <c r="C5" s="11" t="s">
        <v>10</v>
      </c>
      <c r="D5" s="12"/>
      <c r="E5" s="13">
        <v>3.93</v>
      </c>
      <c r="F5" s="14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2020 г. '!F9</f>
        <v>76729.320000000007</v>
      </c>
      <c r="L5" s="15"/>
    </row>
    <row r="6" spans="1:12" ht="28.8" x14ac:dyDescent="0.3">
      <c r="A6" s="9" t="s">
        <v>11</v>
      </c>
      <c r="B6" s="10" t="s">
        <v>9</v>
      </c>
      <c r="C6" s="11" t="s">
        <v>10</v>
      </c>
      <c r="D6" s="12"/>
      <c r="E6" s="16">
        <v>2.27</v>
      </c>
      <c r="F6" s="17">
        <v>44319.48</v>
      </c>
      <c r="L6" s="15"/>
    </row>
    <row r="7" spans="1:12" ht="28.8" x14ac:dyDescent="0.3">
      <c r="A7" s="9" t="s">
        <v>12</v>
      </c>
      <c r="B7" s="10" t="s">
        <v>13</v>
      </c>
      <c r="C7" s="11" t="s">
        <v>10</v>
      </c>
      <c r="D7" s="12"/>
      <c r="E7" s="18">
        <v>4.71</v>
      </c>
      <c r="F7" s="19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2020 г. '!F11</f>
        <v>91958.04</v>
      </c>
      <c r="L7" s="15"/>
    </row>
    <row r="8" spans="1:12" ht="43.2" x14ac:dyDescent="0.3">
      <c r="A8" s="9" t="s">
        <v>14</v>
      </c>
      <c r="B8" s="20" t="s">
        <v>15</v>
      </c>
      <c r="C8" s="11" t="s">
        <v>10</v>
      </c>
      <c r="D8" s="12"/>
      <c r="E8" s="21">
        <v>4.54</v>
      </c>
      <c r="F8" s="22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2020 г. '!F12</f>
        <v>88638.96</v>
      </c>
      <c r="L8" s="15"/>
    </row>
    <row r="9" spans="1:12" ht="28.8" x14ac:dyDescent="0.3">
      <c r="A9" s="9" t="s">
        <v>16</v>
      </c>
      <c r="B9" s="10" t="s">
        <v>17</v>
      </c>
      <c r="C9" s="11" t="s">
        <v>10</v>
      </c>
      <c r="D9" s="12"/>
      <c r="E9" s="13">
        <v>0.15</v>
      </c>
      <c r="F9" s="14">
        <f>'[1]январь 2020 г.'!F13+'[1]февраль 2020 г.'!F13+'[1]март 2020 г.'!F13+'[1]апрель 2020 г.'!F13+'[1]май 2020 г.'!F13+'[1]июнь 2020 г.'!F13+'[1]июль 2020 г.'!F13+'[1]август 2020 г.'!F13+'[1]сентябрь 2020 г.'!F13+'[1]октябрь 2020 г.'!F13+'[1]ноябрь 2020 г.'!F13+'[1]декабрь 2020 г. '!F14</f>
        <v>2928.6000000000004</v>
      </c>
      <c r="L9" s="15"/>
    </row>
    <row r="10" spans="1:12" ht="28.8" x14ac:dyDescent="0.3">
      <c r="A10" s="9" t="s">
        <v>18</v>
      </c>
      <c r="B10" s="10" t="s">
        <v>17</v>
      </c>
      <c r="C10" s="11" t="s">
        <v>19</v>
      </c>
      <c r="D10" s="12"/>
      <c r="E10" s="13">
        <v>1.57</v>
      </c>
      <c r="F10" s="14">
        <f>'[1]январь 2020 г.'!F14+'[1]февраль 2020 г.'!F14+'[1]март 2020 г.'!F14+'[1]декабрь 2020 г. '!F13</f>
        <v>10100</v>
      </c>
      <c r="L10" s="15"/>
    </row>
    <row r="11" spans="1:12" ht="43.2" x14ac:dyDescent="0.3">
      <c r="A11" s="9" t="s">
        <v>20</v>
      </c>
      <c r="B11" s="20" t="s">
        <v>21</v>
      </c>
      <c r="C11" s="23" t="s">
        <v>19</v>
      </c>
      <c r="D11" s="23"/>
      <c r="E11" s="13"/>
      <c r="F11" s="14">
        <v>2200</v>
      </c>
    </row>
    <row r="12" spans="1:12" ht="88.8" customHeight="1" x14ac:dyDescent="0.3">
      <c r="A12" s="24" t="s">
        <v>22</v>
      </c>
      <c r="B12" s="25" t="s">
        <v>23</v>
      </c>
      <c r="C12" s="26" t="s">
        <v>24</v>
      </c>
      <c r="D12" s="27"/>
      <c r="E12" s="28">
        <v>0</v>
      </c>
      <c r="F12" s="29">
        <v>0</v>
      </c>
    </row>
    <row r="13" spans="1:12" ht="75" customHeight="1" x14ac:dyDescent="0.3">
      <c r="A13" s="30" t="s">
        <v>25</v>
      </c>
      <c r="B13" s="31"/>
      <c r="C13" s="32"/>
      <c r="D13" s="33"/>
      <c r="E13" s="34"/>
      <c r="F13" s="35"/>
    </row>
    <row r="14" spans="1:12" ht="27" customHeight="1" x14ac:dyDescent="0.3">
      <c r="A14" s="36" t="s">
        <v>26</v>
      </c>
      <c r="B14" s="37"/>
      <c r="C14" s="37"/>
      <c r="D14" s="38"/>
      <c r="E14" s="39"/>
      <c r="F14" s="40">
        <f>SUM(F5:F11)</f>
        <v>316874.40000000002</v>
      </c>
    </row>
    <row r="15" spans="1:12" ht="16.2" customHeight="1" x14ac:dyDescent="0.3">
      <c r="A15" s="41" t="s">
        <v>27</v>
      </c>
      <c r="B15" s="41"/>
      <c r="C15" s="41"/>
      <c r="D15" s="41"/>
      <c r="E15" s="41"/>
      <c r="F15" s="41"/>
    </row>
    <row r="16" spans="1:12" ht="110.4" x14ac:dyDescent="0.3">
      <c r="A16" s="3" t="s">
        <v>2</v>
      </c>
      <c r="B16" s="3" t="s">
        <v>3</v>
      </c>
      <c r="C16" s="20" t="s">
        <v>4</v>
      </c>
      <c r="D16" s="42" t="s">
        <v>28</v>
      </c>
      <c r="E16" s="3" t="s">
        <v>5</v>
      </c>
      <c r="F16" s="3" t="s">
        <v>6</v>
      </c>
      <c r="K16" t="s">
        <v>29</v>
      </c>
    </row>
    <row r="17" spans="1:12" ht="43.2" x14ac:dyDescent="0.3">
      <c r="A17" s="43" t="s">
        <v>30</v>
      </c>
      <c r="B17" s="44" t="s">
        <v>31</v>
      </c>
      <c r="C17" s="44" t="s">
        <v>32</v>
      </c>
      <c r="D17" s="44">
        <v>1</v>
      </c>
      <c r="E17" s="45">
        <v>3971</v>
      </c>
      <c r="F17" s="44">
        <v>3971</v>
      </c>
    </row>
    <row r="18" spans="1:12" ht="43.2" x14ac:dyDescent="0.3">
      <c r="A18" s="43" t="s">
        <v>33</v>
      </c>
      <c r="B18" s="44" t="s">
        <v>34</v>
      </c>
      <c r="C18" s="44" t="s">
        <v>35</v>
      </c>
      <c r="D18" s="44">
        <v>2.56</v>
      </c>
      <c r="E18" s="45">
        <f>F18/D18</f>
        <v>5767.96875</v>
      </c>
      <c r="F18" s="44">
        <v>14766</v>
      </c>
    </row>
    <row r="19" spans="1:12" ht="43.2" x14ac:dyDescent="0.3">
      <c r="A19" s="43" t="s">
        <v>36</v>
      </c>
      <c r="B19" s="44" t="s">
        <v>37</v>
      </c>
      <c r="C19" s="44" t="s">
        <v>32</v>
      </c>
      <c r="D19" s="44">
        <v>1</v>
      </c>
      <c r="E19" s="45">
        <v>27714</v>
      </c>
      <c r="F19" s="44">
        <v>27714</v>
      </c>
    </row>
    <row r="20" spans="1:12" ht="158.4" x14ac:dyDescent="0.3">
      <c r="A20" s="43" t="s">
        <v>38</v>
      </c>
      <c r="B20" s="42" t="s">
        <v>39</v>
      </c>
      <c r="C20" s="44" t="s">
        <v>40</v>
      </c>
      <c r="D20" s="44">
        <v>1</v>
      </c>
      <c r="E20" s="45">
        <v>12360</v>
      </c>
      <c r="F20" s="44">
        <v>12360</v>
      </c>
    </row>
    <row r="21" spans="1:12" x14ac:dyDescent="0.3">
      <c r="A21" s="46" t="s">
        <v>41</v>
      </c>
      <c r="B21" s="47"/>
      <c r="C21" s="47"/>
      <c r="D21" s="47"/>
      <c r="E21" s="48"/>
      <c r="F21" s="49">
        <f>SUM(F17:F20)</f>
        <v>58811</v>
      </c>
      <c r="K21" s="15"/>
    </row>
    <row r="22" spans="1:12" x14ac:dyDescent="0.3">
      <c r="A22" s="50"/>
      <c r="B22" s="51"/>
      <c r="C22" s="51"/>
      <c r="D22" s="51"/>
      <c r="E22" s="52"/>
      <c r="F22" s="51"/>
    </row>
    <row r="23" spans="1:12" ht="15" customHeight="1" x14ac:dyDescent="0.3">
      <c r="A23" s="53" t="s">
        <v>42</v>
      </c>
      <c r="B23" s="53"/>
      <c r="C23" s="53"/>
      <c r="D23" s="53"/>
      <c r="E23" s="53"/>
      <c r="F23" s="53"/>
      <c r="K23" s="15"/>
      <c r="L23" s="15"/>
    </row>
    <row r="24" spans="1:12" ht="14.4" customHeight="1" x14ac:dyDescent="0.3">
      <c r="A24" s="53" t="s">
        <v>43</v>
      </c>
      <c r="B24" s="53"/>
      <c r="C24" s="53"/>
      <c r="D24" s="53"/>
      <c r="E24" s="53"/>
      <c r="F24" s="53"/>
      <c r="K24" s="15"/>
    </row>
    <row r="25" spans="1:12" x14ac:dyDescent="0.3">
      <c r="A25" s="54"/>
      <c r="B25" s="54"/>
      <c r="C25" s="54"/>
      <c r="D25" s="54"/>
      <c r="E25" s="54"/>
      <c r="F25" s="54"/>
    </row>
    <row r="26" spans="1:12" ht="32.25" customHeight="1" x14ac:dyDescent="0.3">
      <c r="A26" s="55"/>
      <c r="B26" s="55"/>
      <c r="C26" s="55"/>
      <c r="D26" s="55"/>
      <c r="E26" s="55"/>
      <c r="F26" s="55"/>
      <c r="L26" s="15"/>
    </row>
    <row r="27" spans="1:12" x14ac:dyDescent="0.3">
      <c r="A27" s="56"/>
      <c r="B27" s="56"/>
      <c r="C27" s="56"/>
      <c r="D27" s="56"/>
      <c r="E27" s="56"/>
      <c r="F27" s="56"/>
    </row>
    <row r="28" spans="1:12" x14ac:dyDescent="0.3">
      <c r="A28" s="57"/>
      <c r="B28" s="57"/>
      <c r="C28" s="57"/>
      <c r="D28" s="57"/>
      <c r="E28" s="57"/>
      <c r="F28" s="57"/>
    </row>
    <row r="29" spans="1:12" x14ac:dyDescent="0.3">
      <c r="A29" s="57"/>
      <c r="B29" s="57"/>
      <c r="C29" s="57"/>
      <c r="D29" s="57"/>
      <c r="E29" s="57"/>
      <c r="F29" s="57"/>
    </row>
    <row r="30" spans="1:12" x14ac:dyDescent="0.3">
      <c r="A30" s="53"/>
      <c r="B30" s="53"/>
      <c r="C30" s="53"/>
      <c r="D30" s="53"/>
      <c r="E30" s="53"/>
      <c r="F30" s="53"/>
    </row>
    <row r="31" spans="1:12" x14ac:dyDescent="0.3">
      <c r="A31" s="56"/>
      <c r="B31" s="56"/>
      <c r="C31" s="56"/>
      <c r="D31" s="56"/>
      <c r="E31" s="56"/>
      <c r="F31" s="56"/>
    </row>
    <row r="32" spans="1:12" x14ac:dyDescent="0.3">
      <c r="A32" s="53"/>
      <c r="B32" s="53"/>
      <c r="C32" s="53"/>
      <c r="D32" s="53"/>
      <c r="E32" s="53"/>
      <c r="F32" s="53"/>
    </row>
    <row r="33" spans="1:6" x14ac:dyDescent="0.3">
      <c r="A33" s="53"/>
      <c r="B33" s="53"/>
      <c r="C33" s="53"/>
      <c r="D33" s="53"/>
      <c r="E33" s="53"/>
      <c r="F33" s="53"/>
    </row>
    <row r="35" spans="1:6" x14ac:dyDescent="0.3">
      <c r="A35" s="58"/>
    </row>
  </sheetData>
  <mergeCells count="24">
    <mergeCell ref="A25:F25"/>
    <mergeCell ref="A26:F26"/>
    <mergeCell ref="A30:F30"/>
    <mergeCell ref="A32:F32"/>
    <mergeCell ref="A33:F33"/>
    <mergeCell ref="E12:E13"/>
    <mergeCell ref="F12:F13"/>
    <mergeCell ref="A14:D14"/>
    <mergeCell ref="A15:F15"/>
    <mergeCell ref="A23:F23"/>
    <mergeCell ref="A24:F24"/>
    <mergeCell ref="C7:D7"/>
    <mergeCell ref="C8:D8"/>
    <mergeCell ref="C9:D9"/>
    <mergeCell ref="C10:D10"/>
    <mergeCell ref="C11:D11"/>
    <mergeCell ref="B12:B13"/>
    <mergeCell ref="C12:D13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2021-04-02T06:49:44Z</dcterms:created>
  <dcterms:modified xsi:type="dcterms:W3CDTF">2021-04-02T06:50:47Z</dcterms:modified>
</cp:coreProperties>
</file>