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 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0" i="1" l="1"/>
  <c r="F9" i="1"/>
  <c r="F8" i="1"/>
  <c r="F7" i="1"/>
  <c r="F6" i="1"/>
  <c r="F5" i="1"/>
  <c r="F13" i="1" s="1"/>
  <c r="E5" i="1"/>
</calcChain>
</file>

<file path=xl/sharedStrings.xml><?xml version="1.0" encoding="utf-8"?>
<sst xmlns="http://schemas.openxmlformats.org/spreadsheetml/2006/main" count="52" uniqueCount="40">
  <si>
    <t>ГОДОВОЙ АКТ за 2020 г.</t>
  </si>
  <si>
    <t>приёмки оказанных услуг и  выполненных работ по содержанию и текущему ремонту общего имущества в многоквартирном доме № 11 по ул. Лесная, пгт. Хелюля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</si>
  <si>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</si>
  <si>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</si>
  <si>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</si>
  <si>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</si>
  <si>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</si>
  <si>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- 1116 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</si>
  <si>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</si>
  <si>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</si>
  <si>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</si>
  <si>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</si>
  <si>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</si>
  <si>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 xml:space="preserve">Уборка лестничных клеток - 485,88 кв.м.                                         </t>
  </si>
  <si>
    <t xml:space="preserve">ежедневно    </t>
  </si>
  <si>
    <t>Содержание придомовой территории 1 класса - 505 кв.м., газон - 325 кв.м. , крыльца - 23 кв.м.</t>
  </si>
  <si>
    <t>6 раз в неделю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</si>
  <si>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</si>
  <si>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</si>
  <si>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</si>
  <si>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</si>
  <si>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</si>
  <si>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в период с 01.06.2020 г. по 18.06.2020г.;      в период с 01.11.2020 г. по 30.11.2020г.</t>
  </si>
  <si>
    <t xml:space="preserve">кв.м.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</si>
  <si>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</si>
  <si>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</si>
  <si>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</si>
  <si>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</si>
  <si>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Устройство бетонной площадки перед входом в подъезд № 1</t>
  </si>
  <si>
    <t>август 2020 г.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</si>
  <si>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</si>
  <si>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Монтаж металлической скамейки и урны на бетонную площадку (подъезд № 1)</t>
  </si>
  <si>
    <t>шт.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</si>
  <si>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</si>
  <si>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</si>
  <si>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</si>
  <si>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Ремонт системы ПЗУ (замена микрофона)</t>
  </si>
  <si>
    <t>Итого по ремонту:</t>
  </si>
  <si>
    <t xml:space="preserve">Заказчик  - Председатель Совета дома № 11 по ул. Лесная, пгт. Хелюля, г. Сортавала </t>
  </si>
  <si>
    <t xml:space="preserve">                                                                                      Ершов Анатолий Михайлович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</si>
</sst>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distributed" wrapText="1"/>
    </xf>
    <xf numFmtId="2" fontId="0" fillId="0" borderId="5" xfId="0" applyNumberFormat="1" applyFont="1" applyBorder="1" applyAlignment="1">
      <alignment horizontal="center" vertical="distributed" wrapText="1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51;&#1077;&#1089;&#1085;&#1072;&#1103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Годовой акт 2020 г. 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5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4">
          <cell r="F14">
            <v>200.88</v>
          </cell>
        </row>
      </sheetData>
      <sheetData sheetId="6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7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8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9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10">
        <row r="9">
          <cell r="F9">
            <v>3660.4800000000005</v>
          </cell>
        </row>
        <row r="10">
          <cell r="F10">
            <v>2142.7199999999998</v>
          </cell>
        </row>
        <row r="11">
          <cell r="F11">
            <v>2555.64</v>
          </cell>
        </row>
        <row r="12">
          <cell r="F12">
            <v>2555.64</v>
          </cell>
        </row>
        <row r="13">
          <cell r="F13">
            <v>200.88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6" workbookViewId="0">
      <selection sqref="A1:I23"/>
    </sheetView>
  </sheetViews>
  <sheetFormatPr defaultRowHeight="14.4" x14ac:dyDescent="0.3"/>
  <cols>
    <col min="1" max="1" width="26.6640625" customWidth="1"/>
    <col min="2" max="2" width="14.5546875" customWidth="1"/>
    <col min="3" max="3" width="9.44140625" customWidth="1"/>
    <col min="4" max="4" width="8.44140625" customWidth="1"/>
    <col min="5" max="5" width="15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1" customWidth="1"/>
    <col min="13" max="14" width="9.5546875" bestFit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30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4" x14ac:dyDescent="0.3">
      <c r="A4" s="6" t="s">
        <v>7</v>
      </c>
      <c r="B4" s="7"/>
      <c r="C4" s="7"/>
      <c r="D4" s="7"/>
      <c r="E4" s="7"/>
      <c r="F4" s="8"/>
    </row>
    <row r="5" spans="1:14" ht="129.6" x14ac:dyDescent="0.3">
      <c r="A5" s="9" t="s">
        <v>8</v>
      </c>
      <c r="B5" s="10" t="s">
        <v>9</v>
      </c>
      <c r="C5" s="11" t="s">
        <v>10</v>
      </c>
      <c r="D5" s="12"/>
      <c r="E5" s="13">
        <f>5.2-E6</f>
        <v>3.2800000000000002</v>
      </c>
      <c r="F5" s="14">
        <f>'[1]июнь 2020 г.'!F9+'[1]июль 2020 г.'!F9+'[1]август 2020 г.'!F9+'[1]сентябрь 2020 г.'!F9+'[1]октябрь 2020 г.'!F9+'[1]ноябрь 2020 г.'!F9+'[1]декабрь 2020 г.'!F9</f>
        <v>25623.360000000001</v>
      </c>
    </row>
    <row r="6" spans="1:14" ht="28.8" x14ac:dyDescent="0.3">
      <c r="A6" s="15" t="s">
        <v>11</v>
      </c>
      <c r="B6" s="10" t="s">
        <v>9</v>
      </c>
      <c r="C6" s="11" t="s">
        <v>12</v>
      </c>
      <c r="D6" s="12"/>
      <c r="E6" s="16">
        <v>1.92</v>
      </c>
      <c r="F6" s="17">
        <f>'[1]июнь 2020 г.'!F10+'[1]июль 2020 г.'!F10+'[1]август 2020 г.'!F10+'[1]сентябрь 2020 г.'!F10+'[1]октябрь 2020 г.'!F10+'[1]ноябрь 2020 г.'!F10+'[1]декабрь 2020 г.'!F10</f>
        <v>14999.039999999997</v>
      </c>
    </row>
    <row r="7" spans="1:14" ht="28.8" x14ac:dyDescent="0.3">
      <c r="A7" s="15" t="s">
        <v>13</v>
      </c>
      <c r="B7" s="10" t="s">
        <v>14</v>
      </c>
      <c r="C7" s="11" t="s">
        <v>10</v>
      </c>
      <c r="D7" s="12"/>
      <c r="E7" s="18">
        <v>2.29</v>
      </c>
      <c r="F7" s="19">
        <f>'[1]июнь 2020 г.'!F11+'[1]июль 2020 г.'!F11+'[1]август 2020 г.'!F11+'[1]сентябрь 2020 г.'!F11+'[1]октябрь 2020 г.'!F11+'[1]ноябрь 2020 г.'!F11+'[1]декабрь 2020 г.'!F11</f>
        <v>17889.48</v>
      </c>
      <c r="M7" s="20"/>
      <c r="N7" s="20"/>
    </row>
    <row r="8" spans="1:14" ht="57.6" x14ac:dyDescent="0.3">
      <c r="A8" s="15" t="s">
        <v>15</v>
      </c>
      <c r="B8" s="15" t="s">
        <v>16</v>
      </c>
      <c r="C8" s="11" t="s">
        <v>10</v>
      </c>
      <c r="D8" s="12"/>
      <c r="E8" s="21">
        <v>2.29</v>
      </c>
      <c r="F8" s="22">
        <f>'[1]июнь 2020 г.'!F12+'[1]июль 2020 г.'!F12+'[1]август 2020 г.'!F12+'[1]сентябрь 2020 г.'!F12+'[1]октябрь 2020 г.'!F12+'[1]ноябрь 2020 г.'!F12+'[1]декабрь 2020 г.'!F12</f>
        <v>17889.48</v>
      </c>
    </row>
    <row r="9" spans="1:14" ht="28.8" x14ac:dyDescent="0.3">
      <c r="A9" s="15" t="s">
        <v>17</v>
      </c>
      <c r="B9" s="10" t="s">
        <v>18</v>
      </c>
      <c r="C9" s="23" t="s">
        <v>10</v>
      </c>
      <c r="D9" s="23"/>
      <c r="E9" s="13">
        <v>0.18</v>
      </c>
      <c r="F9" s="14">
        <f>'[1]июнь 2020 г.'!F13+'[1]июль 2020 г.'!F14+'[1]август 2020 г.'!F13+'[1]сентябрь 2020 г.'!F13+'[1]октябрь 2020 г.'!F13+'[1]ноябрь 2020 г.'!F13+'[1]декабрь 2020 г.'!F13</f>
        <v>1406.1599999999999</v>
      </c>
    </row>
    <row r="10" spans="1:14" ht="57.6" x14ac:dyDescent="0.3">
      <c r="A10" s="24" t="s">
        <v>19</v>
      </c>
      <c r="B10" s="25" t="s">
        <v>20</v>
      </c>
      <c r="C10" s="26"/>
      <c r="D10" s="26"/>
      <c r="E10" s="13"/>
      <c r="F10" s="13">
        <v>2000</v>
      </c>
    </row>
    <row r="11" spans="1:14" ht="86.4" x14ac:dyDescent="0.3">
      <c r="A11" s="9" t="s">
        <v>21</v>
      </c>
      <c r="B11" s="27" t="s">
        <v>22</v>
      </c>
      <c r="C11" s="28" t="s">
        <v>23</v>
      </c>
      <c r="D11" s="29"/>
      <c r="E11" s="30">
        <v>581.6</v>
      </c>
      <c r="F11" s="31">
        <v>0</v>
      </c>
    </row>
    <row r="12" spans="1:14" ht="72" x14ac:dyDescent="0.3">
      <c r="A12" s="32" t="s">
        <v>24</v>
      </c>
      <c r="B12" s="33"/>
      <c r="C12" s="34"/>
      <c r="D12" s="35"/>
      <c r="E12" s="36"/>
      <c r="F12" s="37"/>
    </row>
    <row r="13" spans="1:14" x14ac:dyDescent="0.3">
      <c r="A13" s="38" t="s">
        <v>25</v>
      </c>
      <c r="B13" s="38"/>
      <c r="C13" s="38"/>
      <c r="D13" s="39"/>
      <c r="E13" s="40"/>
      <c r="F13" s="40">
        <f>SUM(F5:F10)</f>
        <v>79807.51999999999</v>
      </c>
      <c r="K13" s="20"/>
    </row>
    <row r="14" spans="1:14" x14ac:dyDescent="0.3">
      <c r="A14" s="41" t="s">
        <v>26</v>
      </c>
      <c r="B14" s="41"/>
      <c r="C14" s="41"/>
      <c r="D14" s="41"/>
      <c r="E14" s="41"/>
      <c r="F14" s="41"/>
    </row>
    <row r="15" spans="1:14" ht="110.4" x14ac:dyDescent="0.3">
      <c r="A15" s="3" t="s">
        <v>2</v>
      </c>
      <c r="B15" s="3" t="s">
        <v>3</v>
      </c>
      <c r="C15" s="42" t="s">
        <v>4</v>
      </c>
      <c r="D15" s="43" t="s">
        <v>27</v>
      </c>
      <c r="E15" s="3" t="s">
        <v>5</v>
      </c>
      <c r="F15" s="3" t="s">
        <v>6</v>
      </c>
    </row>
    <row r="16" spans="1:14" ht="43.2" x14ac:dyDescent="0.3">
      <c r="A16" s="44" t="s">
        <v>28</v>
      </c>
      <c r="B16" s="45" t="s">
        <v>29</v>
      </c>
      <c r="C16" s="45" t="s">
        <v>30</v>
      </c>
      <c r="D16" s="45">
        <v>1</v>
      </c>
      <c r="E16" s="45">
        <v>14789</v>
      </c>
      <c r="F16" s="45">
        <v>14789</v>
      </c>
    </row>
    <row r="17" spans="1:11" ht="57.6" x14ac:dyDescent="0.3">
      <c r="A17" s="46" t="s">
        <v>31</v>
      </c>
      <c r="B17" s="47" t="s">
        <v>29</v>
      </c>
      <c r="C17" s="42" t="s">
        <v>32</v>
      </c>
      <c r="D17" s="45">
        <v>1</v>
      </c>
      <c r="E17" s="22">
        <v>339</v>
      </c>
      <c r="F17" s="48">
        <v>339</v>
      </c>
    </row>
    <row r="18" spans="1:11" ht="158.4" x14ac:dyDescent="0.3">
      <c r="A18" s="44" t="s">
        <v>33</v>
      </c>
      <c r="B18" s="45" t="s">
        <v>34</v>
      </c>
      <c r="C18" s="45" t="s">
        <v>35</v>
      </c>
      <c r="D18" s="45">
        <v>1</v>
      </c>
      <c r="E18" s="45">
        <v>6486</v>
      </c>
      <c r="F18" s="45">
        <v>6486</v>
      </c>
    </row>
    <row r="19" spans="1:11" ht="28.8" x14ac:dyDescent="0.3">
      <c r="A19" s="46" t="s">
        <v>36</v>
      </c>
      <c r="B19" s="47" t="s">
        <v>34</v>
      </c>
      <c r="C19" s="42" t="s">
        <v>32</v>
      </c>
      <c r="D19" s="45">
        <v>1</v>
      </c>
      <c r="E19" s="22">
        <v>1320</v>
      </c>
      <c r="F19" s="48">
        <v>1320</v>
      </c>
    </row>
    <row r="20" spans="1:11" x14ac:dyDescent="0.3">
      <c r="A20" s="49" t="s">
        <v>37</v>
      </c>
      <c r="B20" s="50"/>
      <c r="C20" s="50"/>
      <c r="D20" s="50"/>
      <c r="E20" s="51"/>
      <c r="F20" s="52">
        <f>SUM(F16:F19)</f>
        <v>22934</v>
      </c>
      <c r="K20" s="20"/>
    </row>
    <row r="21" spans="1:11" x14ac:dyDescent="0.3">
      <c r="A21" s="53"/>
    </row>
    <row r="22" spans="1:11" x14ac:dyDescent="0.3">
      <c r="A22" s="54" t="s">
        <v>38</v>
      </c>
      <c r="B22" s="54"/>
      <c r="C22" s="54"/>
      <c r="D22" s="54"/>
      <c r="E22" s="54"/>
      <c r="F22" s="54"/>
    </row>
    <row r="23" spans="1:11" x14ac:dyDescent="0.3">
      <c r="A23" s="54" t="s">
        <v>39</v>
      </c>
      <c r="B23" s="54"/>
      <c r="C23" s="54"/>
      <c r="D23" s="54"/>
      <c r="E23" s="54"/>
      <c r="F23" s="54"/>
    </row>
  </sheetData>
  <mergeCells count="18">
    <mergeCell ref="E11:E12"/>
    <mergeCell ref="F11:F12"/>
    <mergeCell ref="A13:D13"/>
    <mergeCell ref="A14:F14"/>
    <mergeCell ref="A22:F22"/>
    <mergeCell ref="A23:F23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2021-04-02T06:53:03Z</dcterms:created>
  <dcterms:modified xsi:type="dcterms:W3CDTF">2021-04-02T06:53:37Z</dcterms:modified>
</cp:coreProperties>
</file>