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2" windowWidth="18192" windowHeight="1182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F15" i="1" l="1"/>
</calcChain>
</file>

<file path=xl/sharedStrings.xml><?xml version="1.0" encoding="utf-8"?>
<sst xmlns="http://schemas.openxmlformats.org/spreadsheetml/2006/main" count="116" uniqueCount="73">
  <si>
    <t>Наименование вида работы (услуги)</t>
  </si>
  <si>
    <t>Периодичность  количественный показатель выполненной работы (оказанной услуги)</t>
  </si>
  <si>
    <t>Единица измерения работы (услуги)</t>
  </si>
  <si>
    <t>Стоимость / сметная стоимость выполненной работы (оказанной услуги) за единицу</t>
  </si>
  <si>
    <t>Цена выполненной работы (оказанной услуги), в рублях</t>
  </si>
  <si>
    <t>СОДЕРЖАНИЕ ОБЩЕГО ИМУЩЕСТВА (обслуживаемая площадь - 3502,7кв.м.)</t>
  </si>
  <si>
    <t>Содержание внутридомовых  инженерных сетей водоснабжения, теплоснабжения, канализации, электроснабжения,  в т.ч. мелкий  до 2-х метров ремонт сетей - согласно минимального перечня</t>
  </si>
  <si>
    <t>ежедневно</t>
  </si>
  <si>
    <r>
      <t>руб./ м</t>
    </r>
    <r>
      <rPr>
        <vertAlign val="superscript"/>
        <sz val="11"/>
        <color theme="1"/>
        <rFont val="Calibri"/>
        <family val="2"/>
        <charset val="204"/>
        <scheme val="minor"/>
      </rPr>
      <t>2</t>
    </r>
  </si>
  <si>
    <t>с января     по июль -3,57,                 с августа по декабрь - 3,58</t>
  </si>
  <si>
    <t>Аварийно-диспетчерская служба</t>
  </si>
  <si>
    <t>с января     по июль -2,07,                 с августа по декабрь - 2,09</t>
  </si>
  <si>
    <t xml:space="preserve">Уборка лестничных клеток - 485,88 кв.м.                                         </t>
  </si>
  <si>
    <t>3 раза в неделю</t>
  </si>
  <si>
    <t>с января     по июль -2,18,                 с августа по декабрь - 2,69</t>
  </si>
  <si>
    <t>Содержание придомовой территории 1 класса -905 кв.м., газон - 1466 кв.м. , крыльца 116 кв.м.</t>
  </si>
  <si>
    <t>6 раз в неделю</t>
  </si>
  <si>
    <t>с января     по июль -2,22,                 с августа по декабрь - 2,73</t>
  </si>
  <si>
    <t>Дератизация подвального помещения</t>
  </si>
  <si>
    <t>ежемесячно</t>
  </si>
  <si>
    <t>Замена лампочек, предохранителей, вставок в подъездах</t>
  </si>
  <si>
    <t>по заявке собственников</t>
  </si>
  <si>
    <t>с января по июль - 0,03</t>
  </si>
  <si>
    <t>Опрессовка системы отопления</t>
  </si>
  <si>
    <t>1 раз перед отопительным сезоном</t>
  </si>
  <si>
    <t>руб./ м2</t>
  </si>
  <si>
    <t>ОДН на электроснабжение</t>
  </si>
  <si>
    <t>ОДН на водоснабжение</t>
  </si>
  <si>
    <t>ОДН на водоотведение</t>
  </si>
  <si>
    <t xml:space="preserve">Сбор, вывоз  и  утилизация мусора </t>
  </si>
  <si>
    <t>куб.м.</t>
  </si>
  <si>
    <t>РЕМОНТ ОБЩЕГО ИМУЩЕСТВА</t>
  </si>
  <si>
    <t xml:space="preserve">Фактический объем выполненных работ </t>
  </si>
  <si>
    <t xml:space="preserve">Устройство бетонного оргаждения газона у подъезда № 3 </t>
  </si>
  <si>
    <t>январь 2018 г.</t>
  </si>
  <si>
    <t>м.п.</t>
  </si>
  <si>
    <t>Очистка придомовой территории от снега и наледи спец. Техникой</t>
  </si>
  <si>
    <t>час</t>
  </si>
  <si>
    <t>февраль 2018 г.</t>
  </si>
  <si>
    <t>Утепление труб ливневой канализации в подвальных помещениях мусорокамер подъездов №№ 3,4,5</t>
  </si>
  <si>
    <t>март 2018 г.</t>
  </si>
  <si>
    <t>Замена аварийного участка стояка системы канализации диам. 100 мм в квартирах №№ 35,38</t>
  </si>
  <si>
    <t>апрель 2018 г.</t>
  </si>
  <si>
    <t>Замена аварийного участка стояка системы канализации диам. 50 мм в кв. № 8.</t>
  </si>
  <si>
    <t>май 2018 г.</t>
  </si>
  <si>
    <t>Ремонт лмвневой канализации диам. 110 мм. в подвальном помещении подъездов №№ 1,2,3,4,5.</t>
  </si>
  <si>
    <t>Ремонт аварийного участка системы канализации диам. 110 мм. (лежневки) в подвальном помещении подъездов №№ 1,2,3,4,5.</t>
  </si>
  <si>
    <t>Замена аварийнных стояков стсьемы канализации диам. 110 мм. в пордвальном помещении по кв. № 16,17,33,46,47,61,62.</t>
  </si>
  <si>
    <t>Услуга по заливке балконных козырьков кв.№№ 29,44,59</t>
  </si>
  <si>
    <t>шт.</t>
  </si>
  <si>
    <t>Косметический ремонт подъезда № 1</t>
  </si>
  <si>
    <t>июнь 2018 г.</t>
  </si>
  <si>
    <t>м2</t>
  </si>
  <si>
    <t>Ремонт металлической двери подъезд №№ 1,2,4</t>
  </si>
  <si>
    <t>июль 2018 г.</t>
  </si>
  <si>
    <t>Ведение банковского счета по капитальному ремонту за 2015-2017 гг.</t>
  </si>
  <si>
    <t>раз</t>
  </si>
  <si>
    <t>Дезинсекция подъездов и подвальных помещений в доме.</t>
  </si>
  <si>
    <t>сентябрь 2018 г.</t>
  </si>
  <si>
    <t>Замена аварийного участка стояка системы отопления в кв. № 63</t>
  </si>
  <si>
    <t>октябрь 23018 г.</t>
  </si>
  <si>
    <t>Изготовление и установка металлических перил, подъезд №№ 1,2,3,4,5</t>
  </si>
  <si>
    <t>ноябрь 2018 г.</t>
  </si>
  <si>
    <t>Укладка металлического накладного профиля (порога) на бетонные крыльца подъездов №№ 1,2,3,4,5</t>
  </si>
  <si>
    <t>Установка металлических урн с маслянной ркраской на бетонных крыльцах подъездов №№ 1,2,3,5</t>
  </si>
  <si>
    <t>декабрь 2018 г.</t>
  </si>
  <si>
    <t>Замена общедомового прибора учета холодного водоснабжения (водомера) на вводе.</t>
  </si>
  <si>
    <t>Итого по ремонту:</t>
  </si>
  <si>
    <t>Стоимость / сметная стоимость выполнен ной работы (оказанной услуги) за единицу</t>
  </si>
  <si>
    <t>с января по апрель  4,44</t>
  </si>
  <si>
    <t>Услуги по управлению МКД</t>
  </si>
  <si>
    <t>Итого по содержанию:</t>
  </si>
  <si>
    <t>Отчёт                                                                                                                                                                                                           о выполнение договора управления многоквартирного дома № 2 по ул. Центральная,                           п. Кааламо, г. Сортавала  за период 01.01.2018-31.12.2018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</si>
</sst>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&quot;₽&quot;_-;\-* #,##0.00\ &quot;₽&quot;_-;_-* &quot;-&quot;??\ &quot;₽&quot;_-;_-@_-"/>
  </numFmts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vertAlign val="superscript"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5">
    <xf numFmtId="0" fontId="0" fillId="0" borderId="0" xfId="0"/>
    <xf numFmtId="0" fontId="0" fillId="0" borderId="0" xfId="0"/>
    <xf numFmtId="0" fontId="0" fillId="0" borderId="1" xfId="0" applyFont="1" applyBorder="1" applyAlignment="1">
      <alignment horizontal="center" vertical="center"/>
    </xf>
    <xf numFmtId="0" fontId="2" fillId="0" borderId="0" xfId="0" applyFont="1" applyAlignment="1"/>
    <xf numFmtId="0" fontId="0" fillId="0" borderId="0" xfId="0"/>
    <xf numFmtId="0" fontId="0" fillId="0" borderId="1" xfId="0" applyFont="1" applyBorder="1" applyAlignment="1">
      <alignment horizontal="center" wrapText="1"/>
    </xf>
    <xf numFmtId="2" fontId="0" fillId="0" borderId="1" xfId="0" applyNumberFormat="1" applyFont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>
      <alignment horizontal="left" wrapText="1"/>
    </xf>
    <xf numFmtId="0" fontId="0" fillId="0" borderId="1" xfId="0" applyFont="1" applyBorder="1" applyAlignment="1">
      <alignment horizontal="center" vertical="center" wrapText="1"/>
    </xf>
    <xf numFmtId="2" fontId="0" fillId="0" borderId="1" xfId="0" applyNumberFormat="1" applyFont="1" applyBorder="1" applyAlignment="1">
      <alignment horizontal="center" vertical="center" wrapText="1"/>
    </xf>
    <xf numFmtId="1" fontId="0" fillId="0" borderId="1" xfId="0" applyNumberFormat="1" applyFont="1" applyBorder="1" applyAlignment="1">
      <alignment horizontal="center" vertical="center" wrapText="1"/>
    </xf>
    <xf numFmtId="1" fontId="0" fillId="0" borderId="1" xfId="0" applyNumberFormat="1" applyFont="1" applyBorder="1" applyAlignment="1">
      <alignment horizontal="center" wrapText="1"/>
    </xf>
    <xf numFmtId="2" fontId="0" fillId="0" borderId="0" xfId="0" applyNumberFormat="1"/>
    <xf numFmtId="0" fontId="0" fillId="0" borderId="1" xfId="0" applyFont="1" applyBorder="1" applyAlignment="1">
      <alignment wrapText="1"/>
    </xf>
    <xf numFmtId="2" fontId="0" fillId="0" borderId="1" xfId="0" applyNumberFormat="1" applyFont="1" applyFill="1" applyBorder="1" applyAlignment="1">
      <alignment horizontal="center" vertical="center"/>
    </xf>
    <xf numFmtId="2" fontId="0" fillId="0" borderId="2" xfId="0" applyNumberFormat="1" applyFont="1" applyBorder="1" applyAlignment="1">
      <alignment horizontal="center" vertical="center" wrapText="1"/>
    </xf>
    <xf numFmtId="2" fontId="0" fillId="0" borderId="2" xfId="0" applyNumberFormat="1" applyFont="1" applyFill="1" applyBorder="1" applyAlignment="1">
      <alignment horizontal="center" vertical="center"/>
    </xf>
    <xf numFmtId="0" fontId="0" fillId="0" borderId="2" xfId="0" applyFont="1" applyBorder="1" applyAlignment="1">
      <alignment wrapText="1"/>
    </xf>
    <xf numFmtId="0" fontId="0" fillId="0" borderId="1" xfId="0" applyFont="1" applyBorder="1" applyAlignment="1">
      <alignment horizontal="right" wrapText="1"/>
    </xf>
    <xf numFmtId="0" fontId="0" fillId="0" borderId="1" xfId="0" applyFont="1" applyBorder="1" applyAlignment="1">
      <alignment horizontal="left" vertical="center" wrapText="1" indent="1"/>
    </xf>
    <xf numFmtId="0" fontId="0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2" fontId="0" fillId="0" borderId="2" xfId="0" applyNumberFormat="1" applyFont="1" applyFill="1" applyBorder="1" applyAlignment="1">
      <alignment horizontal="center" vertical="center" wrapText="1"/>
    </xf>
    <xf numFmtId="2" fontId="0" fillId="0" borderId="2" xfId="0" applyNumberFormat="1" applyFont="1" applyFill="1" applyBorder="1" applyAlignment="1">
      <alignment horizontal="center" vertical="distributed" wrapText="1"/>
    </xf>
    <xf numFmtId="2" fontId="0" fillId="0" borderId="1" xfId="0" applyNumberFormat="1" applyFont="1" applyBorder="1" applyAlignment="1">
      <alignment horizontal="center" vertical="center"/>
    </xf>
    <xf numFmtId="2" fontId="0" fillId="0" borderId="2" xfId="0" applyNumberFormat="1" applyFont="1" applyBorder="1" applyAlignment="1">
      <alignment horizontal="center" vertical="center"/>
    </xf>
    <xf numFmtId="164" fontId="0" fillId="0" borderId="2" xfId="1" applyFont="1" applyBorder="1" applyAlignment="1">
      <alignment wrapText="1"/>
    </xf>
    <xf numFmtId="0" fontId="0" fillId="0" borderId="2" xfId="0" applyFont="1" applyBorder="1" applyAlignment="1">
      <alignment vertical="center" wrapText="1"/>
    </xf>
    <xf numFmtId="0" fontId="0" fillId="0" borderId="2" xfId="0" applyFont="1" applyBorder="1" applyAlignment="1"/>
    <xf numFmtId="0" fontId="0" fillId="0" borderId="1" xfId="0" applyFont="1" applyBorder="1" applyAlignment="1">
      <alignment vertical="center" wrapText="1"/>
    </xf>
    <xf numFmtId="0" fontId="0" fillId="0" borderId="3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wrapText="1"/>
    </xf>
    <xf numFmtId="0" fontId="0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2" fontId="0" fillId="0" borderId="1" xfId="0" applyNumberFormat="1" applyFont="1" applyFill="1" applyBorder="1" applyAlignment="1">
      <alignment horizontal="center" vertical="center" wrapText="1"/>
    </xf>
  </cellXfs>
  <cellStyles count="2">
    <cellStyle name="Денежный 2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2"/>
  <sheetViews>
    <sheetView tabSelected="1" workbookViewId="0">
      <selection activeCell="C4" sqref="C4:D4"/>
    </sheetView>
  </sheetViews>
  <sheetFormatPr defaultRowHeight="14.4" x14ac:dyDescent="0.3"/>
  <cols>
    <col min="1" max="1" width="30.6640625" customWidth="1"/>
    <col min="2" max="2" width="14.44140625" customWidth="1"/>
    <col min="4" max="4" width="10.109375" customWidth="1"/>
    <col min="5" max="5" width="13.88671875" customWidth="1"/>
    <col min="6" max="6" width="12" customWidth="1"/>
  </cols>
  <sheetData>
    <row r="1" spans="1:11" ht="51.75" customHeight="1" x14ac:dyDescent="0.3">
      <c r="A1" s="34" t="s">
        <v>72</v>
      </c>
      <c r="B1" s="34"/>
      <c r="C1" s="34"/>
      <c r="D1" s="34"/>
      <c r="E1" s="34"/>
      <c r="F1" s="34"/>
      <c r="G1" s="3"/>
      <c r="H1" s="3"/>
      <c r="I1" s="3"/>
      <c r="J1" s="4"/>
      <c r="K1" s="4"/>
    </row>
    <row r="2" spans="1:11" ht="108.75" customHeight="1" x14ac:dyDescent="0.3">
      <c r="A2" s="7" t="s">
        <v>0</v>
      </c>
      <c r="B2" s="7" t="s">
        <v>1</v>
      </c>
      <c r="C2" s="37" t="s">
        <v>2</v>
      </c>
      <c r="D2" s="38"/>
      <c r="E2" s="7" t="s">
        <v>68</v>
      </c>
      <c r="F2" s="7" t="s">
        <v>4</v>
      </c>
      <c r="G2" s="4"/>
      <c r="H2" s="4"/>
      <c r="I2" s="4"/>
      <c r="J2" s="4"/>
      <c r="K2" s="4"/>
    </row>
    <row r="3" spans="1:11" x14ac:dyDescent="0.3">
      <c r="A3" s="41" t="s">
        <v>5</v>
      </c>
      <c r="B3" s="42"/>
      <c r="C3" s="42"/>
      <c r="D3" s="42"/>
      <c r="E3" s="42"/>
      <c r="F3" s="43"/>
      <c r="G3" s="4"/>
      <c r="H3" s="4"/>
      <c r="I3" s="4"/>
      <c r="J3" s="4"/>
      <c r="K3" s="4"/>
    </row>
    <row r="4" spans="1:11" ht="99.6" customHeight="1" x14ac:dyDescent="0.3">
      <c r="A4" s="28" t="s">
        <v>6</v>
      </c>
      <c r="B4" s="22" t="s">
        <v>7</v>
      </c>
      <c r="C4" s="32" t="s">
        <v>8</v>
      </c>
      <c r="D4" s="33"/>
      <c r="E4" s="17" t="s">
        <v>9</v>
      </c>
      <c r="F4" s="18">
        <v>150230.80299999999</v>
      </c>
      <c r="G4" s="4"/>
      <c r="H4" s="4"/>
      <c r="I4" s="4"/>
      <c r="J4" s="4"/>
      <c r="K4" s="4"/>
    </row>
    <row r="5" spans="1:11" ht="60.6" customHeight="1" x14ac:dyDescent="0.3">
      <c r="A5" s="29" t="s">
        <v>10</v>
      </c>
      <c r="B5" s="22" t="s">
        <v>7</v>
      </c>
      <c r="C5" s="32" t="s">
        <v>8</v>
      </c>
      <c r="D5" s="33"/>
      <c r="E5" s="17" t="s">
        <v>11</v>
      </c>
      <c r="F5" s="18">
        <v>87357.337999999974</v>
      </c>
      <c r="G5" s="4"/>
      <c r="H5" s="4"/>
      <c r="I5" s="4"/>
      <c r="J5" s="4"/>
      <c r="K5" s="4"/>
    </row>
    <row r="6" spans="1:11" ht="52.8" customHeight="1" x14ac:dyDescent="0.3">
      <c r="A6" s="29" t="s">
        <v>12</v>
      </c>
      <c r="B6" s="23" t="s">
        <v>13</v>
      </c>
      <c r="C6" s="32" t="s">
        <v>8</v>
      </c>
      <c r="D6" s="33"/>
      <c r="E6" s="17" t="s">
        <v>14</v>
      </c>
      <c r="F6" s="25">
        <v>100562.51700000002</v>
      </c>
      <c r="G6" s="4"/>
      <c r="H6" s="4"/>
      <c r="I6" s="4"/>
      <c r="J6" s="4"/>
      <c r="K6" s="4"/>
    </row>
    <row r="7" spans="1:11" ht="64.2" customHeight="1" x14ac:dyDescent="0.3">
      <c r="A7" s="29" t="s">
        <v>15</v>
      </c>
      <c r="B7" s="23" t="s">
        <v>16</v>
      </c>
      <c r="C7" s="39" t="s">
        <v>8</v>
      </c>
      <c r="D7" s="40"/>
      <c r="E7" s="17" t="s">
        <v>17</v>
      </c>
      <c r="F7" s="24">
        <v>102243.81299999999</v>
      </c>
      <c r="G7" s="4"/>
      <c r="H7" s="4"/>
      <c r="I7" s="4"/>
      <c r="J7" s="4"/>
      <c r="K7" s="4"/>
    </row>
    <row r="8" spans="1:11" ht="32.25" customHeight="1" x14ac:dyDescent="0.3">
      <c r="A8" s="19" t="s">
        <v>18</v>
      </c>
      <c r="B8" s="30" t="s">
        <v>19</v>
      </c>
      <c r="C8" s="32" t="s">
        <v>8</v>
      </c>
      <c r="D8" s="33"/>
      <c r="E8" s="27">
        <v>0.12</v>
      </c>
      <c r="F8" s="18">
        <v>5043.887999999999</v>
      </c>
      <c r="G8" s="4"/>
      <c r="H8" s="4"/>
      <c r="I8" s="4"/>
      <c r="J8" s="4"/>
      <c r="K8" s="4"/>
    </row>
    <row r="9" spans="1:11" ht="54.75" customHeight="1" x14ac:dyDescent="0.3">
      <c r="A9" s="15" t="s">
        <v>20</v>
      </c>
      <c r="B9" s="5" t="s">
        <v>21</v>
      </c>
      <c r="C9" s="35" t="s">
        <v>8</v>
      </c>
      <c r="D9" s="35"/>
      <c r="E9" s="11" t="s">
        <v>22</v>
      </c>
      <c r="F9" s="16">
        <v>735.56700000000001</v>
      </c>
      <c r="G9" s="4"/>
      <c r="H9" s="4"/>
      <c r="I9" s="4"/>
      <c r="J9" s="4"/>
      <c r="K9" s="4"/>
    </row>
    <row r="10" spans="1:11" ht="48.75" customHeight="1" x14ac:dyDescent="0.3">
      <c r="A10" s="31" t="s">
        <v>23</v>
      </c>
      <c r="B10" s="5" t="s">
        <v>24</v>
      </c>
      <c r="C10" s="35" t="s">
        <v>25</v>
      </c>
      <c r="D10" s="35"/>
      <c r="E10" s="26"/>
      <c r="F10" s="16">
        <v>2000</v>
      </c>
      <c r="G10" s="4"/>
      <c r="H10" s="4"/>
      <c r="I10" s="4"/>
      <c r="J10" s="4"/>
      <c r="K10" s="4"/>
    </row>
    <row r="11" spans="1:11" ht="21.75" customHeight="1" x14ac:dyDescent="0.3">
      <c r="A11" s="15" t="s">
        <v>26</v>
      </c>
      <c r="B11" s="5" t="s">
        <v>19</v>
      </c>
      <c r="C11" s="32" t="s">
        <v>25</v>
      </c>
      <c r="D11" s="33"/>
      <c r="E11" s="26">
        <v>0.62</v>
      </c>
      <c r="F11" s="16">
        <v>25674.665999999997</v>
      </c>
      <c r="G11" s="4"/>
      <c r="H11" s="4"/>
      <c r="I11" s="4"/>
      <c r="J11" s="4"/>
      <c r="K11" s="14"/>
    </row>
    <row r="12" spans="1:11" ht="20.25" customHeight="1" x14ac:dyDescent="0.3">
      <c r="A12" s="15" t="s">
        <v>27</v>
      </c>
      <c r="B12" s="5" t="s">
        <v>19</v>
      </c>
      <c r="C12" s="35" t="s">
        <v>25</v>
      </c>
      <c r="D12" s="35"/>
      <c r="E12" s="26">
        <v>0.12</v>
      </c>
      <c r="F12" s="16">
        <v>7320.5459999999994</v>
      </c>
      <c r="G12" s="4"/>
      <c r="H12" s="4"/>
      <c r="I12" s="4"/>
      <c r="J12" s="4"/>
      <c r="K12" s="14"/>
    </row>
    <row r="13" spans="1:11" ht="19.5" customHeight="1" x14ac:dyDescent="0.3">
      <c r="A13" s="19" t="s">
        <v>28</v>
      </c>
      <c r="B13" s="5" t="s">
        <v>19</v>
      </c>
      <c r="C13" s="35" t="s">
        <v>25</v>
      </c>
      <c r="D13" s="35"/>
      <c r="E13" s="17">
        <v>0.12</v>
      </c>
      <c r="F13" s="18">
        <v>7320.5459999999994</v>
      </c>
      <c r="G13" s="4"/>
      <c r="H13" s="4"/>
      <c r="I13" s="4"/>
      <c r="J13" s="4"/>
      <c r="K13" s="14"/>
    </row>
    <row r="14" spans="1:11" ht="50.25" customHeight="1" x14ac:dyDescent="0.3">
      <c r="A14" s="19" t="s">
        <v>29</v>
      </c>
      <c r="B14" s="29" t="s">
        <v>16</v>
      </c>
      <c r="C14" s="32" t="s">
        <v>30</v>
      </c>
      <c r="D14" s="33"/>
      <c r="E14" s="24" t="s">
        <v>69</v>
      </c>
      <c r="F14" s="18">
        <v>62207.842000000004</v>
      </c>
      <c r="G14" s="4"/>
      <c r="H14" s="4"/>
      <c r="I14" s="4"/>
      <c r="J14" s="4"/>
      <c r="K14" s="14"/>
    </row>
    <row r="15" spans="1:11" s="4" customFormat="1" ht="25.8" customHeight="1" x14ac:dyDescent="0.3">
      <c r="A15" s="9" t="s">
        <v>71</v>
      </c>
      <c r="B15" s="31"/>
      <c r="C15" s="2"/>
      <c r="D15" s="2"/>
      <c r="E15" s="44"/>
      <c r="F15" s="16">
        <f>F14+F13+F12+F11+F10+F9+F8+F7+F6+F5+F4</f>
        <v>550697.52599999995</v>
      </c>
      <c r="K15" s="14"/>
    </row>
    <row r="16" spans="1:11" x14ac:dyDescent="0.3">
      <c r="A16" s="36" t="s">
        <v>31</v>
      </c>
      <c r="B16" s="36"/>
      <c r="C16" s="36"/>
      <c r="D16" s="36"/>
      <c r="E16" s="36"/>
      <c r="F16" s="36"/>
      <c r="G16" s="1"/>
      <c r="H16" s="1"/>
      <c r="I16" s="1"/>
      <c r="J16" s="1"/>
      <c r="K16" s="1"/>
    </row>
    <row r="17" spans="1:11" ht="103.5" customHeight="1" x14ac:dyDescent="0.3">
      <c r="A17" s="7" t="s">
        <v>0</v>
      </c>
      <c r="B17" s="7" t="s">
        <v>1</v>
      </c>
      <c r="C17" s="10" t="s">
        <v>2</v>
      </c>
      <c r="D17" s="8" t="s">
        <v>32</v>
      </c>
      <c r="E17" s="7" t="s">
        <v>3</v>
      </c>
      <c r="F17" s="7" t="s">
        <v>4</v>
      </c>
      <c r="G17" s="1"/>
      <c r="H17" s="1"/>
      <c r="I17" s="1"/>
      <c r="J17" s="1"/>
      <c r="K17" s="1"/>
    </row>
    <row r="18" spans="1:11" ht="50.25" customHeight="1" x14ac:dyDescent="0.3">
      <c r="A18" s="21" t="s">
        <v>33</v>
      </c>
      <c r="B18" s="10" t="s">
        <v>34</v>
      </c>
      <c r="C18" s="10" t="s">
        <v>35</v>
      </c>
      <c r="D18" s="10">
        <v>5.6</v>
      </c>
      <c r="E18" s="11">
        <v>331.25</v>
      </c>
      <c r="F18" s="11">
        <v>1855</v>
      </c>
      <c r="G18" s="1"/>
      <c r="H18" s="1"/>
      <c r="I18" s="1"/>
      <c r="J18" s="1"/>
      <c r="K18" s="1"/>
    </row>
    <row r="19" spans="1:11" ht="48.75" customHeight="1" x14ac:dyDescent="0.3">
      <c r="A19" s="21" t="s">
        <v>36</v>
      </c>
      <c r="B19" s="10" t="s">
        <v>34</v>
      </c>
      <c r="C19" s="10" t="s">
        <v>37</v>
      </c>
      <c r="D19" s="11">
        <v>1.0533333333333332</v>
      </c>
      <c r="E19" s="11">
        <v>1650</v>
      </c>
      <c r="F19" s="11">
        <v>1738</v>
      </c>
      <c r="G19" s="1"/>
      <c r="H19" s="1"/>
      <c r="I19" s="1"/>
      <c r="J19" s="1"/>
      <c r="K19" s="1"/>
    </row>
    <row r="20" spans="1:11" ht="50.25" customHeight="1" x14ac:dyDescent="0.3">
      <c r="A20" s="21" t="s">
        <v>36</v>
      </c>
      <c r="B20" s="10" t="s">
        <v>38</v>
      </c>
      <c r="C20" s="10" t="s">
        <v>37</v>
      </c>
      <c r="D20" s="11">
        <v>0.38363636363636361</v>
      </c>
      <c r="E20" s="11">
        <v>1650</v>
      </c>
      <c r="F20" s="11">
        <v>633</v>
      </c>
      <c r="G20" s="1"/>
      <c r="H20" s="1"/>
      <c r="I20" s="1"/>
      <c r="J20" s="1"/>
      <c r="K20" s="1"/>
    </row>
    <row r="21" spans="1:11" ht="65.25" customHeight="1" x14ac:dyDescent="0.3">
      <c r="A21" s="21" t="s">
        <v>39</v>
      </c>
      <c r="B21" s="10" t="s">
        <v>40</v>
      </c>
      <c r="C21" s="10" t="s">
        <v>35</v>
      </c>
      <c r="D21" s="10">
        <v>9</v>
      </c>
      <c r="E21" s="11">
        <v>410.77777777777777</v>
      </c>
      <c r="F21" s="11">
        <v>3697</v>
      </c>
      <c r="G21" s="1"/>
      <c r="H21" s="1"/>
      <c r="I21" s="1"/>
      <c r="J21" s="1"/>
      <c r="K21" s="1"/>
    </row>
    <row r="22" spans="1:11" ht="65.25" customHeight="1" x14ac:dyDescent="0.3">
      <c r="A22" s="21" t="s">
        <v>41</v>
      </c>
      <c r="B22" s="10" t="s">
        <v>40</v>
      </c>
      <c r="C22" s="10" t="s">
        <v>35</v>
      </c>
      <c r="D22" s="10">
        <v>3</v>
      </c>
      <c r="E22" s="11">
        <v>893.33333333333337</v>
      </c>
      <c r="F22" s="11">
        <v>2680</v>
      </c>
      <c r="G22" s="1"/>
      <c r="H22" s="1"/>
      <c r="I22" s="1"/>
      <c r="J22" s="1"/>
      <c r="K22" s="1"/>
    </row>
    <row r="23" spans="1:11" ht="51" customHeight="1" x14ac:dyDescent="0.3">
      <c r="A23" s="21" t="s">
        <v>36</v>
      </c>
      <c r="B23" s="10" t="s">
        <v>42</v>
      </c>
      <c r="C23" s="10" t="s">
        <v>37</v>
      </c>
      <c r="D23" s="11">
        <v>0.69090909090909092</v>
      </c>
      <c r="E23" s="11">
        <v>1650</v>
      </c>
      <c r="F23" s="12">
        <v>1140</v>
      </c>
      <c r="G23" s="1"/>
      <c r="H23" s="1"/>
      <c r="I23" s="1"/>
      <c r="J23" s="1"/>
      <c r="K23" s="1"/>
    </row>
    <row r="24" spans="1:11" ht="54" customHeight="1" x14ac:dyDescent="0.3">
      <c r="A24" s="21" t="s">
        <v>43</v>
      </c>
      <c r="B24" s="10" t="s">
        <v>44</v>
      </c>
      <c r="C24" s="10" t="s">
        <v>35</v>
      </c>
      <c r="D24" s="11">
        <v>2.5</v>
      </c>
      <c r="E24" s="11">
        <v>753.6</v>
      </c>
      <c r="F24" s="12">
        <v>1884</v>
      </c>
      <c r="G24" s="1"/>
      <c r="H24" s="1"/>
      <c r="I24" s="1"/>
      <c r="J24" s="1"/>
      <c r="K24" s="1"/>
    </row>
    <row r="25" spans="1:11" ht="58.5" customHeight="1" x14ac:dyDescent="0.3">
      <c r="A25" s="21" t="s">
        <v>45</v>
      </c>
      <c r="B25" s="10" t="s">
        <v>44</v>
      </c>
      <c r="C25" s="10" t="s">
        <v>35</v>
      </c>
      <c r="D25" s="11">
        <v>33.5</v>
      </c>
      <c r="E25" s="11">
        <v>791.3432835820895</v>
      </c>
      <c r="F25" s="12">
        <v>26510</v>
      </c>
      <c r="G25" s="1"/>
      <c r="H25" s="1"/>
      <c r="I25" s="1"/>
      <c r="J25" s="1"/>
      <c r="K25" s="1"/>
    </row>
    <row r="26" spans="1:11" ht="78" customHeight="1" x14ac:dyDescent="0.3">
      <c r="A26" s="21" t="s">
        <v>46</v>
      </c>
      <c r="B26" s="10" t="s">
        <v>44</v>
      </c>
      <c r="C26" s="10" t="s">
        <v>35</v>
      </c>
      <c r="D26" s="11">
        <v>42</v>
      </c>
      <c r="E26" s="11">
        <v>882.69047619047615</v>
      </c>
      <c r="F26" s="12">
        <v>37073</v>
      </c>
      <c r="G26" s="1"/>
      <c r="H26" s="1"/>
      <c r="I26" s="1"/>
      <c r="J26" s="1"/>
      <c r="K26" s="1"/>
    </row>
    <row r="27" spans="1:11" ht="78.75" customHeight="1" x14ac:dyDescent="0.3">
      <c r="A27" s="21" t="s">
        <v>47</v>
      </c>
      <c r="B27" s="10" t="s">
        <v>44</v>
      </c>
      <c r="C27" s="10" t="s">
        <v>35</v>
      </c>
      <c r="D27" s="11">
        <v>14.5</v>
      </c>
      <c r="E27" s="11">
        <v>859.79310344827582</v>
      </c>
      <c r="F27" s="12">
        <v>12467</v>
      </c>
      <c r="G27" s="1"/>
      <c r="H27" s="1"/>
      <c r="I27" s="1"/>
      <c r="J27" s="1"/>
      <c r="K27" s="1"/>
    </row>
    <row r="28" spans="1:11" ht="38.25" customHeight="1" x14ac:dyDescent="0.3">
      <c r="A28" s="21" t="s">
        <v>48</v>
      </c>
      <c r="B28" s="10" t="s">
        <v>44</v>
      </c>
      <c r="C28" s="10" t="s">
        <v>49</v>
      </c>
      <c r="D28" s="11">
        <v>3</v>
      </c>
      <c r="E28" s="11">
        <v>33000</v>
      </c>
      <c r="F28" s="12">
        <v>99000</v>
      </c>
      <c r="G28" s="1"/>
      <c r="H28" s="1"/>
      <c r="I28" s="1"/>
      <c r="J28" s="1"/>
      <c r="K28" s="1"/>
    </row>
    <row r="29" spans="1:11" ht="43.5" customHeight="1" x14ac:dyDescent="0.3">
      <c r="A29" s="21" t="s">
        <v>50</v>
      </c>
      <c r="B29" s="10" t="s">
        <v>51</v>
      </c>
      <c r="C29" s="10" t="s">
        <v>52</v>
      </c>
      <c r="D29" s="11">
        <v>467.51</v>
      </c>
      <c r="E29" s="11">
        <v>235.55431969369639</v>
      </c>
      <c r="F29" s="12">
        <v>110124</v>
      </c>
      <c r="G29" s="1"/>
      <c r="H29" s="1"/>
      <c r="I29" s="1"/>
      <c r="J29" s="1"/>
      <c r="K29" s="1"/>
    </row>
    <row r="30" spans="1:11" ht="46.5" customHeight="1" x14ac:dyDescent="0.3">
      <c r="A30" s="21" t="s">
        <v>53</v>
      </c>
      <c r="B30" s="10" t="s">
        <v>54</v>
      </c>
      <c r="C30" s="10" t="s">
        <v>49</v>
      </c>
      <c r="D30" s="12">
        <v>3</v>
      </c>
      <c r="E30" s="11">
        <v>330</v>
      </c>
      <c r="F30" s="12">
        <v>990</v>
      </c>
      <c r="G30" s="1"/>
      <c r="H30" s="1"/>
      <c r="I30" s="1"/>
      <c r="J30" s="1"/>
      <c r="K30" s="1"/>
    </row>
    <row r="31" spans="1:11" ht="52.5" customHeight="1" x14ac:dyDescent="0.3">
      <c r="A31" s="21" t="s">
        <v>55</v>
      </c>
      <c r="B31" s="10" t="s">
        <v>54</v>
      </c>
      <c r="C31" s="10" t="s">
        <v>56</v>
      </c>
      <c r="D31" s="12">
        <v>1</v>
      </c>
      <c r="E31" s="11">
        <v>5050</v>
      </c>
      <c r="F31" s="12">
        <v>5050</v>
      </c>
      <c r="G31" s="1"/>
      <c r="H31" s="1"/>
      <c r="I31" s="1"/>
      <c r="J31" s="1"/>
      <c r="K31" s="1"/>
    </row>
    <row r="32" spans="1:11" ht="45.75" customHeight="1" x14ac:dyDescent="0.3">
      <c r="A32" s="21" t="s">
        <v>57</v>
      </c>
      <c r="B32" s="10" t="s">
        <v>58</v>
      </c>
      <c r="C32" s="10" t="s">
        <v>49</v>
      </c>
      <c r="D32" s="11">
        <v>1</v>
      </c>
      <c r="E32" s="11">
        <v>5170</v>
      </c>
      <c r="F32" s="12">
        <v>5170</v>
      </c>
      <c r="G32" s="4"/>
      <c r="H32" s="4"/>
      <c r="I32" s="4"/>
      <c r="J32" s="4"/>
      <c r="K32" s="4"/>
    </row>
    <row r="33" spans="1:11" ht="42.75" customHeight="1" x14ac:dyDescent="0.3">
      <c r="A33" s="21" t="s">
        <v>59</v>
      </c>
      <c r="B33" s="10" t="s">
        <v>60</v>
      </c>
      <c r="C33" s="10" t="s">
        <v>35</v>
      </c>
      <c r="D33" s="11">
        <v>3.5</v>
      </c>
      <c r="E33" s="11">
        <v>840.85714285714289</v>
      </c>
      <c r="F33" s="12">
        <v>2943</v>
      </c>
      <c r="G33" s="4"/>
      <c r="H33" s="4"/>
      <c r="I33" s="4"/>
      <c r="J33" s="4"/>
      <c r="K33" s="4"/>
    </row>
    <row r="34" spans="1:11" ht="48.75" customHeight="1" x14ac:dyDescent="0.3">
      <c r="A34" s="21" t="s">
        <v>61</v>
      </c>
      <c r="B34" s="10" t="s">
        <v>62</v>
      </c>
      <c r="C34" s="10" t="s">
        <v>49</v>
      </c>
      <c r="D34" s="12">
        <v>5</v>
      </c>
      <c r="E34" s="11">
        <v>7106</v>
      </c>
      <c r="F34" s="12">
        <v>35530</v>
      </c>
      <c r="G34" s="4"/>
      <c r="H34" s="4"/>
      <c r="I34" s="4"/>
      <c r="J34" s="4"/>
      <c r="K34" s="4"/>
    </row>
    <row r="35" spans="1:11" ht="63" customHeight="1" x14ac:dyDescent="0.3">
      <c r="A35" s="21" t="s">
        <v>63</v>
      </c>
      <c r="B35" s="10" t="s">
        <v>62</v>
      </c>
      <c r="C35" s="10" t="s">
        <v>35</v>
      </c>
      <c r="D35" s="11">
        <v>66.7</v>
      </c>
      <c r="E35" s="11">
        <v>278.65067466266868</v>
      </c>
      <c r="F35" s="12">
        <v>18586</v>
      </c>
      <c r="G35" s="4"/>
      <c r="H35" s="4"/>
      <c r="I35" s="4"/>
      <c r="J35" s="4"/>
      <c r="K35" s="4"/>
    </row>
    <row r="36" spans="1:11" ht="65.25" customHeight="1" x14ac:dyDescent="0.3">
      <c r="A36" s="21" t="s">
        <v>64</v>
      </c>
      <c r="B36" s="10" t="s">
        <v>65</v>
      </c>
      <c r="C36" s="10" t="s">
        <v>49</v>
      </c>
      <c r="D36" s="12">
        <v>4</v>
      </c>
      <c r="E36" s="11">
        <v>286</v>
      </c>
      <c r="F36" s="12">
        <v>1144</v>
      </c>
      <c r="G36" s="4"/>
      <c r="H36" s="4"/>
      <c r="I36" s="4"/>
      <c r="J36" s="4"/>
      <c r="K36" s="14"/>
    </row>
    <row r="37" spans="1:11" ht="59.25" customHeight="1" x14ac:dyDescent="0.3">
      <c r="A37" s="21" t="s">
        <v>66</v>
      </c>
      <c r="B37" s="10" t="s">
        <v>65</v>
      </c>
      <c r="C37" s="10" t="s">
        <v>49</v>
      </c>
      <c r="D37" s="11">
        <v>1</v>
      </c>
      <c r="E37" s="11">
        <v>13846</v>
      </c>
      <c r="F37" s="12">
        <v>13846</v>
      </c>
      <c r="G37" s="4"/>
      <c r="H37" s="4"/>
      <c r="I37" s="4"/>
      <c r="J37" s="4"/>
      <c r="K37" s="14"/>
    </row>
    <row r="38" spans="1:11" ht="15.75" customHeight="1" x14ac:dyDescent="0.3">
      <c r="A38" s="9" t="s">
        <v>67</v>
      </c>
      <c r="B38" s="20"/>
      <c r="C38" s="5"/>
      <c r="D38" s="5"/>
      <c r="E38" s="6"/>
      <c r="F38" s="13">
        <v>382060</v>
      </c>
      <c r="G38" s="4"/>
      <c r="H38" s="4"/>
      <c r="I38" s="4"/>
      <c r="J38" s="4"/>
      <c r="K38" s="14"/>
    </row>
    <row r="39" spans="1:11" x14ac:dyDescent="0.3">
      <c r="A39" s="9" t="s">
        <v>70</v>
      </c>
      <c r="B39" s="5"/>
      <c r="C39" s="5"/>
      <c r="D39" s="5"/>
      <c r="E39" s="6"/>
      <c r="F39" s="5">
        <v>92471.28</v>
      </c>
      <c r="G39" s="4"/>
      <c r="H39" s="4"/>
      <c r="I39" s="4"/>
      <c r="J39" s="4"/>
      <c r="K39" s="14"/>
    </row>
    <row r="42" spans="1:11" x14ac:dyDescent="0.3">
      <c r="F42" s="14"/>
    </row>
  </sheetData>
  <mergeCells count="15">
    <mergeCell ref="A16:F16"/>
    <mergeCell ref="C2:D2"/>
    <mergeCell ref="C7:D7"/>
    <mergeCell ref="A3:F3"/>
    <mergeCell ref="C14:D14"/>
    <mergeCell ref="C11:D11"/>
    <mergeCell ref="A1:F1"/>
    <mergeCell ref="C10:D10"/>
    <mergeCell ref="C4:D4"/>
    <mergeCell ref="C5:D5"/>
    <mergeCell ref="C6:D6"/>
    <mergeCell ref="C8:D8"/>
    <mergeCell ref="C9:D9"/>
    <mergeCell ref="C12:D12"/>
    <mergeCell ref="C13:D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lastPrinted>2019-03-28T12:51:07Z</cp:lastPrinted>
  <dcterms:created xsi:type="dcterms:W3CDTF">2019-03-28T12:50:56Z</dcterms:created>
  <dcterms:modified xsi:type="dcterms:W3CDTF">2019-03-29T09:45:17Z</dcterms:modified>
</cp:coreProperties>
</file>